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总表" sheetId="1" r:id="rId1"/>
  </sheets>
  <definedNames>
    <definedName name="_xlnm._FilterDatabase" localSheetId="0" hidden="1">总表!$A$2:$AB$6</definedName>
    <definedName name="_xlnm.Print_Titles" localSheetId="0">总表!$5:$6</definedName>
  </definedNames>
  <calcPr calcId="144525"/>
</workbook>
</file>

<file path=xl/sharedStrings.xml><?xml version="1.0" encoding="utf-8"?>
<sst xmlns="http://schemas.openxmlformats.org/spreadsheetml/2006/main" count="91" uniqueCount="77">
  <si>
    <r>
      <rPr>
        <sz val="16"/>
        <color rgb="FF000000"/>
        <rFont val="方正仿宋_GBK"/>
        <charset val="134"/>
      </rPr>
      <t>附件：</t>
    </r>
  </si>
  <si>
    <r>
      <rPr>
        <sz val="28"/>
        <rFont val="方正小标宋_GBK"/>
        <charset val="134"/>
      </rPr>
      <t>经开区</t>
    </r>
    <r>
      <rPr>
        <sz val="28"/>
        <rFont val="Times New Roman"/>
        <charset val="134"/>
      </rPr>
      <t>2025</t>
    </r>
    <r>
      <rPr>
        <sz val="28"/>
        <rFont val="方正小标宋_GBK"/>
        <charset val="134"/>
      </rPr>
      <t>年度巩固拓展脱贫攻坚成果同乡村振兴有效衔接项目执行表（含示范村）</t>
    </r>
  </si>
  <si>
    <t>填报单位（盖章）：经开区（头屯河区）</t>
  </si>
  <si>
    <r>
      <rPr>
        <sz val="16"/>
        <color rgb="FF000000"/>
        <rFont val="方正仿宋_GBK"/>
        <charset val="134"/>
      </rPr>
      <t>填报日期：</t>
    </r>
    <r>
      <rPr>
        <sz val="16"/>
        <color rgb="FF000000"/>
        <rFont val="Times New Roman"/>
        <charset val="134"/>
      </rPr>
      <t>2025.5.23</t>
    </r>
  </si>
  <si>
    <r>
      <rPr>
        <sz val="22"/>
        <color rgb="FFFF0000"/>
        <rFont val="方正仿宋_GBK"/>
        <charset val="134"/>
      </rPr>
      <t>填表说明：</t>
    </r>
    <r>
      <rPr>
        <sz val="22"/>
        <color rgb="FFFF0000"/>
        <rFont val="Times New Roman"/>
        <charset val="134"/>
      </rPr>
      <t>1.</t>
    </r>
    <r>
      <rPr>
        <sz val="22"/>
        <color rgb="FFFF0000"/>
        <rFont val="方正仿宋_GBK"/>
        <charset val="134"/>
      </rPr>
      <t>示范村项目要优先覆盖。</t>
    </r>
    <r>
      <rPr>
        <sz val="22"/>
        <color rgb="FFFF0000"/>
        <rFont val="Times New Roman"/>
        <charset val="134"/>
      </rPr>
      <t>2.</t>
    </r>
    <r>
      <rPr>
        <sz val="22"/>
        <color rgb="FFFF0000"/>
        <rFont val="方正仿宋_GBK"/>
        <charset val="134"/>
      </rPr>
      <t>中央衔接资金用于产业占比相较</t>
    </r>
    <r>
      <rPr>
        <sz val="22"/>
        <color rgb="FFFF0000"/>
        <rFont val="Times New Roman"/>
        <charset val="134"/>
      </rPr>
      <t>2024</t>
    </r>
    <r>
      <rPr>
        <sz val="22"/>
        <color rgb="FFFF0000"/>
        <rFont val="方正仿宋_GBK"/>
        <charset val="134"/>
      </rPr>
      <t>年有递增。</t>
    </r>
    <r>
      <rPr>
        <sz val="22"/>
        <color rgb="FFFF0000"/>
        <rFont val="Times New Roman"/>
        <charset val="134"/>
      </rPr>
      <t>3.</t>
    </r>
    <r>
      <rPr>
        <sz val="22"/>
        <color rgb="FFFF0000"/>
        <rFont val="方正仿宋_GBK"/>
        <charset val="134"/>
      </rPr>
      <t>自治区衔接资金用于产业占比每年递增</t>
    </r>
  </si>
  <si>
    <r>
      <rPr>
        <sz val="16"/>
        <color rgb="FF000000"/>
        <rFont val="方正黑体_GBK"/>
        <charset val="134"/>
      </rPr>
      <t>序号</t>
    </r>
  </si>
  <si>
    <r>
      <rPr>
        <sz val="16"/>
        <color rgb="FF000000"/>
        <rFont val="方正黑体_GBK"/>
        <charset val="134"/>
      </rPr>
      <t>项目库编号</t>
    </r>
  </si>
  <si>
    <r>
      <rPr>
        <sz val="16"/>
        <color rgb="FF000000"/>
        <rFont val="方正黑体_GBK"/>
        <charset val="134"/>
      </rPr>
      <t>项目名称</t>
    </r>
  </si>
  <si>
    <r>
      <rPr>
        <sz val="16"/>
        <color rgb="FF000000"/>
        <rFont val="方正黑体_GBK"/>
        <charset val="134"/>
      </rPr>
      <t>项目类别</t>
    </r>
    <r>
      <rPr>
        <sz val="16"/>
        <color rgb="FF000000"/>
        <rFont val="方正仿宋_GBK"/>
        <charset val="134"/>
      </rPr>
      <t>（产业、基础设施、其它注明）</t>
    </r>
  </si>
  <si>
    <r>
      <rPr>
        <sz val="16"/>
        <color rgb="FF000000"/>
        <rFont val="方正黑体_GBK"/>
        <charset val="134"/>
      </rPr>
      <t>建设性质</t>
    </r>
    <r>
      <rPr>
        <sz val="16"/>
        <color rgb="FF000000"/>
        <rFont val="方正仿宋_GBK"/>
        <charset val="134"/>
      </rPr>
      <t>（新建、续建、改扩建）</t>
    </r>
  </si>
  <si>
    <r>
      <rPr>
        <sz val="16"/>
        <color rgb="FF000000"/>
        <rFont val="方正黑体_GBK"/>
        <charset val="134"/>
      </rPr>
      <t>实施地点</t>
    </r>
  </si>
  <si>
    <r>
      <rPr>
        <sz val="16"/>
        <color rgb="FF000000"/>
        <rFont val="方正黑体_GBK"/>
        <charset val="134"/>
      </rPr>
      <t>主要建设内容</t>
    </r>
  </si>
  <si>
    <r>
      <rPr>
        <sz val="16"/>
        <color rgb="FF000000"/>
        <rFont val="方正黑体_GBK"/>
        <charset val="134"/>
      </rPr>
      <t>建设单位</t>
    </r>
    <r>
      <rPr>
        <sz val="16"/>
        <color rgb="FF000000"/>
        <rFont val="方正仿宋_GBK"/>
        <charset val="134"/>
      </rPr>
      <t>（部门、乡镇、村等）</t>
    </r>
  </si>
  <si>
    <r>
      <rPr>
        <sz val="16"/>
        <color rgb="FF000000"/>
        <rFont val="方正黑体_GBK"/>
        <charset val="134"/>
      </rPr>
      <t>建设起止期限（</t>
    </r>
    <r>
      <rPr>
        <sz val="16"/>
        <color rgb="FF000000"/>
        <rFont val="Times New Roman"/>
        <charset val="134"/>
      </rPr>
      <t>2025.*—2025.*</t>
    </r>
    <r>
      <rPr>
        <sz val="16"/>
        <color rgb="FF000000"/>
        <rFont val="方正黑体_GBK"/>
        <charset val="134"/>
      </rPr>
      <t>）</t>
    </r>
  </si>
  <si>
    <r>
      <rPr>
        <sz val="16"/>
        <color rgb="FF000000"/>
        <rFont val="方正黑体_GBK"/>
        <charset val="134"/>
      </rPr>
      <t>资金规模（万元）</t>
    </r>
  </si>
  <si>
    <r>
      <rPr>
        <sz val="16"/>
        <color rgb="FF000000"/>
        <rFont val="方正黑体_GBK"/>
        <charset val="134"/>
      </rPr>
      <t>资金来源（万元）</t>
    </r>
  </si>
  <si>
    <r>
      <rPr>
        <sz val="16"/>
        <color rgb="FF000000"/>
        <rFont val="方正黑体_GBK"/>
        <charset val="134"/>
      </rPr>
      <t>项目主管部门</t>
    </r>
  </si>
  <si>
    <r>
      <rPr>
        <sz val="16"/>
        <color rgb="FF000000"/>
        <rFont val="方正黑体_GBK"/>
        <charset val="134"/>
      </rPr>
      <t>责任人</t>
    </r>
  </si>
  <si>
    <r>
      <rPr>
        <sz val="16"/>
        <color rgb="FF000000"/>
        <rFont val="方正黑体_GBK"/>
        <charset val="134"/>
      </rPr>
      <t>联系方式</t>
    </r>
  </si>
  <si>
    <r>
      <rPr>
        <sz val="16"/>
        <color rgb="FF000000"/>
        <rFont val="方正黑体_GBK"/>
        <charset val="134"/>
      </rPr>
      <t>绩效目标</t>
    </r>
  </si>
  <si>
    <r>
      <rPr>
        <sz val="16"/>
        <color rgb="FF000000"/>
        <rFont val="方正黑体_GBK"/>
        <charset val="134"/>
      </rPr>
      <t>利益联结机制</t>
    </r>
  </si>
  <si>
    <r>
      <rPr>
        <sz val="16"/>
        <color rgb="FF000000"/>
        <rFont val="方正黑体_GBK"/>
        <charset val="134"/>
      </rPr>
      <t>入库时间</t>
    </r>
  </si>
  <si>
    <r>
      <rPr>
        <sz val="16"/>
        <color rgb="FF000000"/>
        <rFont val="方正黑体_GBK"/>
        <charset val="134"/>
      </rPr>
      <t>审批文号</t>
    </r>
    <r>
      <rPr>
        <sz val="16"/>
        <color rgb="FF000000"/>
        <rFont val="Times New Roman"/>
        <charset val="134"/>
      </rPr>
      <t xml:space="preserve">
</t>
    </r>
  </si>
  <si>
    <r>
      <rPr>
        <sz val="16"/>
        <color rgb="FF000000"/>
        <rFont val="方正黑体_GBK"/>
        <charset val="134"/>
      </rPr>
      <t>项目实施村名称</t>
    </r>
  </si>
  <si>
    <r>
      <rPr>
        <sz val="16"/>
        <color rgb="FF000000"/>
        <rFont val="方正黑体_GBK"/>
        <charset val="134"/>
      </rPr>
      <t>是否计划为</t>
    </r>
    <r>
      <rPr>
        <sz val="16"/>
        <color rgb="FF000000"/>
        <rFont val="Times New Roman"/>
        <charset val="134"/>
      </rPr>
      <t>2025</t>
    </r>
    <r>
      <rPr>
        <sz val="16"/>
        <color rgb="FF000000"/>
        <rFont val="方正黑体_GBK"/>
        <charset val="134"/>
      </rPr>
      <t>年重点示范村</t>
    </r>
  </si>
  <si>
    <r>
      <rPr>
        <sz val="16"/>
        <color rgb="FF000000"/>
        <rFont val="方正黑体_GBK"/>
        <charset val="134"/>
      </rPr>
      <t>项目进度</t>
    </r>
  </si>
  <si>
    <r>
      <rPr>
        <sz val="16"/>
        <color rgb="FF000000"/>
        <rFont val="方正黑体_GBK"/>
        <charset val="134"/>
      </rPr>
      <t>备注</t>
    </r>
  </si>
  <si>
    <r>
      <rPr>
        <sz val="16"/>
        <color rgb="FF000000"/>
        <rFont val="方正黑体_GBK"/>
        <charset val="134"/>
      </rPr>
      <t>中央衔接（振兴）资金</t>
    </r>
  </si>
  <si>
    <r>
      <rPr>
        <sz val="16"/>
        <color rgb="FF000000"/>
        <rFont val="方正黑体_GBK"/>
        <charset val="134"/>
      </rPr>
      <t>中央少数民族发展资金</t>
    </r>
  </si>
  <si>
    <r>
      <rPr>
        <sz val="16"/>
        <color rgb="FF000000"/>
        <rFont val="方正黑体_GBK"/>
        <charset val="134"/>
      </rPr>
      <t>欠发达国有牧场任务资金</t>
    </r>
  </si>
  <si>
    <r>
      <rPr>
        <sz val="16"/>
        <color rgb="FF000000"/>
        <rFont val="方正黑体_GBK"/>
        <charset val="134"/>
      </rPr>
      <t>自治区衔接资金</t>
    </r>
  </si>
  <si>
    <r>
      <rPr>
        <sz val="16"/>
        <color rgb="FF000000"/>
        <rFont val="方正黑体_GBK"/>
        <charset val="134"/>
      </rPr>
      <t>一般债资金</t>
    </r>
  </si>
  <si>
    <r>
      <rPr>
        <sz val="16"/>
        <color rgb="FF000000"/>
        <rFont val="方正黑体_GBK"/>
        <charset val="134"/>
      </rPr>
      <t>区县配套</t>
    </r>
  </si>
  <si>
    <r>
      <rPr>
        <sz val="16"/>
        <color rgb="FF000000"/>
        <rFont val="方正黑体_GBK"/>
        <charset val="134"/>
      </rPr>
      <t>其他资金</t>
    </r>
  </si>
  <si>
    <t>JKQ-2025-0001</t>
  </si>
  <si>
    <r>
      <rPr>
        <sz val="14"/>
        <color theme="1"/>
        <rFont val="方正仿宋_GBK"/>
        <charset val="134"/>
      </rPr>
      <t>西湖街道马家庄子村蓄水池建设项目（三期）</t>
    </r>
  </si>
  <si>
    <r>
      <rPr>
        <sz val="14"/>
        <color rgb="FF000000"/>
        <rFont val="方正仿宋_GBK"/>
        <charset val="134"/>
      </rPr>
      <t>基础设施</t>
    </r>
  </si>
  <si>
    <r>
      <rPr>
        <sz val="14"/>
        <color rgb="FF000000"/>
        <rFont val="方正仿宋_GBK"/>
        <charset val="134"/>
      </rPr>
      <t>新建</t>
    </r>
  </si>
  <si>
    <r>
      <rPr>
        <sz val="14"/>
        <color theme="1"/>
        <rFont val="方正仿宋_GBK"/>
        <charset val="134"/>
      </rPr>
      <t>马家庄子村</t>
    </r>
  </si>
  <si>
    <r>
      <rPr>
        <sz val="14"/>
        <color theme="1"/>
        <rFont val="方正仿宋_GBK"/>
        <charset val="134"/>
      </rPr>
      <t>农田平整及土质改良</t>
    </r>
    <r>
      <rPr>
        <sz val="14"/>
        <color theme="1"/>
        <rFont val="Times New Roman"/>
        <charset val="134"/>
      </rPr>
      <t>659.58</t>
    </r>
    <r>
      <rPr>
        <sz val="14"/>
        <color theme="1"/>
        <rFont val="方正仿宋_GBK"/>
        <charset val="134"/>
      </rPr>
      <t>亩，平整土方</t>
    </r>
    <r>
      <rPr>
        <sz val="14"/>
        <color theme="1"/>
        <rFont val="Times New Roman"/>
        <charset val="134"/>
      </rPr>
      <t>6.66</t>
    </r>
    <r>
      <rPr>
        <sz val="14"/>
        <color theme="1"/>
        <rFont val="方正仿宋_GBK"/>
        <charset val="134"/>
      </rPr>
      <t>万</t>
    </r>
    <r>
      <rPr>
        <sz val="14"/>
        <color theme="1"/>
        <rFont val="Times New Roman"/>
        <charset val="134"/>
      </rPr>
      <t>m³</t>
    </r>
    <r>
      <rPr>
        <sz val="14"/>
        <color theme="1"/>
        <rFont val="方正仿宋_GBK"/>
        <charset val="134"/>
      </rPr>
      <t>，田间管网工程</t>
    </r>
    <r>
      <rPr>
        <sz val="14"/>
        <color theme="1"/>
        <rFont val="Times New Roman"/>
        <charset val="134"/>
      </rPr>
      <t>9.378km ,</t>
    </r>
    <r>
      <rPr>
        <sz val="14"/>
        <color theme="1"/>
        <rFont val="方正仿宋_GBK"/>
        <charset val="134"/>
      </rPr>
      <t>配套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各类阀井约</t>
    </r>
    <r>
      <rPr>
        <sz val="14"/>
        <color theme="1"/>
        <rFont val="Times New Roman"/>
        <charset val="134"/>
      </rPr>
      <t>66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、管道镇墩约</t>
    </r>
    <r>
      <rPr>
        <sz val="14"/>
        <color theme="1"/>
        <rFont val="Times New Roman"/>
        <charset val="134"/>
      </rPr>
      <t>43</t>
    </r>
    <r>
      <rPr>
        <sz val="14"/>
        <color theme="1"/>
        <rFont val="方正仿宋_GBK"/>
        <charset val="134"/>
      </rPr>
      <t>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、穿路套管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处共计约</t>
    </r>
    <r>
      <rPr>
        <sz val="14"/>
        <color theme="1"/>
        <rFont val="Times New Roman"/>
        <charset val="134"/>
      </rPr>
      <t>40</t>
    </r>
    <r>
      <rPr>
        <sz val="14"/>
        <color theme="1"/>
        <rFont val="方正仿宋_GBK"/>
        <charset val="134"/>
      </rPr>
      <t>米，清淤设备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套。</t>
    </r>
  </si>
  <si>
    <r>
      <rPr>
        <sz val="14"/>
        <color rgb="FF000000"/>
        <rFont val="方正仿宋_GBK"/>
        <charset val="134"/>
      </rPr>
      <t>西湖街道办事处</t>
    </r>
  </si>
  <si>
    <t>2025.6-2025.12</t>
  </si>
  <si>
    <r>
      <rPr>
        <sz val="14"/>
        <color rgb="FF000000"/>
        <rFont val="方正仿宋_GBK"/>
        <charset val="134"/>
      </rPr>
      <t>农业农村局</t>
    </r>
  </si>
  <si>
    <r>
      <rPr>
        <sz val="14"/>
        <color rgb="FF000000"/>
        <rFont val="方正仿宋_GBK"/>
        <charset val="134"/>
      </rPr>
      <t>尹棡</t>
    </r>
  </si>
  <si>
    <r>
      <rPr>
        <sz val="14"/>
        <color theme="1"/>
        <rFont val="方正仿宋_GBK"/>
        <charset val="134"/>
      </rPr>
      <t>本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次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设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西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湖街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道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马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家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庄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村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蓄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水池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设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项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目（三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期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的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任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务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是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以解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决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项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目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域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内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新建农田</t>
    </r>
    <r>
      <rPr>
        <sz val="14"/>
        <color theme="1"/>
        <rFont val="Times New Roman"/>
        <charset val="134"/>
      </rPr>
      <t xml:space="preserve"> 534.58 </t>
    </r>
    <r>
      <rPr>
        <sz val="14"/>
        <color theme="1"/>
        <rFont val="方正仿宋_GBK"/>
        <charset val="134"/>
      </rPr>
      <t>亩、改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善种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植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条件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、增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加农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民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收入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目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标。</t>
    </r>
  </si>
  <si>
    <r>
      <rPr>
        <sz val="14"/>
        <color theme="1"/>
        <rFont val="方正仿宋_GBK"/>
        <charset val="134"/>
      </rPr>
      <t>为片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农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增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质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增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效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夯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实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础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进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一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步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巩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固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拓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展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脱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贫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攻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坚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果</t>
    </r>
    <r>
      <rPr>
        <sz val="14"/>
        <color theme="1"/>
        <rFont val="Times New Roman"/>
        <charset val="134"/>
      </rPr>
      <t xml:space="preserve"> , </t>
    </r>
    <r>
      <rPr>
        <sz val="14"/>
        <color theme="1"/>
        <rFont val="方正仿宋_GBK"/>
        <charset val="134"/>
      </rPr>
      <t>最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大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程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度有效的利用土地资源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，提高产量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、节约种植成本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，优化农业结构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仿宋_GBK"/>
        <charset val="134"/>
      </rPr>
      <t>，提高经济收入。</t>
    </r>
  </si>
  <si>
    <r>
      <rPr>
        <sz val="14"/>
        <color rgb="FF000000"/>
        <rFont val="方正仿宋_GBK"/>
        <charset val="134"/>
      </rPr>
      <t>马家庄子村</t>
    </r>
  </si>
  <si>
    <r>
      <rPr>
        <sz val="14"/>
        <color rgb="FF000000"/>
        <rFont val="方正仿宋_GBK"/>
        <charset val="134"/>
      </rPr>
      <t>是</t>
    </r>
  </si>
  <si>
    <t>JKQ-2025-0002</t>
  </si>
  <si>
    <r>
      <rPr>
        <sz val="14"/>
        <color theme="1"/>
        <rFont val="方正仿宋_GBK"/>
        <charset val="134"/>
      </rPr>
      <t>西湖街道萨尔达坂村水产养殖项目（二期）</t>
    </r>
  </si>
  <si>
    <r>
      <rPr>
        <sz val="14"/>
        <color rgb="FF000000"/>
        <rFont val="方正仿宋_GBK"/>
        <charset val="134"/>
      </rPr>
      <t>产业类</t>
    </r>
  </si>
  <si>
    <r>
      <rPr>
        <sz val="14"/>
        <color theme="1"/>
        <rFont val="方正仿宋_GBK"/>
        <charset val="134"/>
      </rPr>
      <t>萨尔达坂村</t>
    </r>
  </si>
  <si>
    <r>
      <rPr>
        <sz val="14"/>
        <color theme="1"/>
        <rFont val="方正仿宋_GBK"/>
        <charset val="134"/>
      </rPr>
      <t>在萨尔达坂村沙河坝北侧建设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座养殖池：</t>
    </r>
    <r>
      <rPr>
        <sz val="14"/>
        <color theme="1"/>
        <rFont val="Times New Roman"/>
        <charset val="134"/>
      </rPr>
      <t>3#</t>
    </r>
    <r>
      <rPr>
        <sz val="14"/>
        <color theme="1"/>
        <rFont val="方正仿宋_GBK"/>
        <charset val="134"/>
      </rPr>
      <t>水池</t>
    </r>
    <r>
      <rPr>
        <sz val="14"/>
        <color theme="1"/>
        <rFont val="Times New Roman"/>
        <charset val="134"/>
      </rPr>
      <t>(6</t>
    </r>
    <r>
      <rPr>
        <sz val="14"/>
        <color theme="1"/>
        <rFont val="方正仿宋_GBK"/>
        <charset val="134"/>
      </rPr>
      <t>万立方米），配套护栏</t>
    </r>
    <r>
      <rPr>
        <sz val="14"/>
        <color theme="1"/>
        <rFont val="Times New Roman"/>
        <charset val="134"/>
      </rPr>
      <t>400</t>
    </r>
    <r>
      <rPr>
        <sz val="14"/>
        <color theme="1"/>
        <rFont val="方正仿宋_GBK"/>
        <charset val="134"/>
      </rPr>
      <t>米、监控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处、泵房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座。</t>
    </r>
  </si>
  <si>
    <t>2025.5-2025.12</t>
  </si>
  <si>
    <r>
      <rPr>
        <sz val="14"/>
        <color theme="1"/>
        <rFont val="Times New Roman"/>
        <charset val="134"/>
      </rPr>
      <t xml:space="preserve">     </t>
    </r>
    <r>
      <rPr>
        <sz val="14"/>
        <color theme="1"/>
        <rFont val="方正仿宋_GBK"/>
        <charset val="134"/>
      </rPr>
      <t>该项目旨在解决项目区域内村庄的绿化供水以及村民菜园、果园和农田的灌溉用水问题，同时兼顾满足牧民牲畜的安全饮水需求。通过项目实施，将进一步提高有限水资源的利用效率，确保农业生产用水的稳定供应，并有助于改善生态环境，持续增强可持续发展能力。该项目将为建设社会主义新农村提供坚实的水资源支撑，推动当地社会走向生产发展、生活富裕、生态良好的文明发展道路。此外，项目还将带动地区水产养殖等相关产业的发展，进一步促进当地经济增长，增加居民收入，并提升当地生活水平。</t>
    </r>
  </si>
  <si>
    <r>
      <rPr>
        <sz val="14"/>
        <color theme="1"/>
        <rFont val="Times New Roman"/>
        <charset val="134"/>
      </rPr>
      <t xml:space="preserve">   </t>
    </r>
    <r>
      <rPr>
        <sz val="14"/>
        <color theme="1"/>
        <rFont val="方正仿宋_GBK"/>
        <charset val="134"/>
      </rPr>
      <t>解决项目区域内村庄的绿化供水以及村民菜园、果园和农田的灌溉用水问题，同时兼顾满足牧民牲畜的安全饮水需求。并能带动农户就业。</t>
    </r>
  </si>
  <si>
    <r>
      <rPr>
        <sz val="14"/>
        <color rgb="FF000000"/>
        <rFont val="方正仿宋_GBK"/>
        <charset val="134"/>
      </rPr>
      <t>萨尔达坂村</t>
    </r>
  </si>
  <si>
    <r>
      <rPr>
        <sz val="14"/>
        <color rgb="FF000000"/>
        <rFont val="方正仿宋_GBK"/>
        <charset val="134"/>
      </rPr>
      <t>否</t>
    </r>
  </si>
  <si>
    <t>JKQ-2025-0008</t>
  </si>
  <si>
    <r>
      <rPr>
        <sz val="14"/>
        <color theme="1"/>
        <rFont val="方正仿宋_GBK"/>
        <charset val="134"/>
      </rPr>
      <t>西湖街道雨露计划项目</t>
    </r>
  </si>
  <si>
    <r>
      <rPr>
        <sz val="14"/>
        <color theme="1"/>
        <rFont val="方正仿宋_GBK"/>
        <charset val="134"/>
      </rPr>
      <t>巩固三保障成果</t>
    </r>
  </si>
  <si>
    <r>
      <rPr>
        <sz val="14"/>
        <color theme="1"/>
        <rFont val="方正仿宋_GBK"/>
        <charset val="134"/>
      </rPr>
      <t>新建</t>
    </r>
  </si>
  <si>
    <r>
      <rPr>
        <sz val="14"/>
        <color theme="1"/>
        <rFont val="方正仿宋_GBK"/>
        <charset val="134"/>
      </rPr>
      <t>东南沟村、马家庄子村</t>
    </r>
  </si>
  <si>
    <r>
      <rPr>
        <sz val="14"/>
        <color theme="1"/>
        <rFont val="方正仿宋_GBK"/>
        <charset val="134"/>
      </rPr>
      <t>西湖街道</t>
    </r>
    <r>
      <rPr>
        <sz val="14"/>
        <color theme="1"/>
        <rFont val="Times New Roman"/>
        <charset val="134"/>
      </rPr>
      <t>17</t>
    </r>
    <r>
      <rPr>
        <sz val="14"/>
        <color theme="1"/>
        <rFont val="方正仿宋_GBK"/>
        <charset val="134"/>
      </rPr>
      <t>人申请雨露计划补贴，计划申请资金</t>
    </r>
    <r>
      <rPr>
        <sz val="14"/>
        <color theme="1"/>
        <rFont val="Times New Roman"/>
        <charset val="134"/>
      </rPr>
      <t>5.1</t>
    </r>
    <r>
      <rPr>
        <sz val="14"/>
        <color theme="1"/>
        <rFont val="方正仿宋_GBK"/>
        <charset val="134"/>
      </rPr>
      <t>万元。（执行时可结合实际增减）。</t>
    </r>
    <r>
      <rPr>
        <sz val="14"/>
        <color theme="1"/>
        <rFont val="Times New Roman"/>
        <charset val="134"/>
      </rPr>
      <t xml:space="preserve">     </t>
    </r>
  </si>
  <si>
    <r>
      <rPr>
        <sz val="14"/>
        <color theme="1"/>
        <rFont val="方正仿宋_GBK"/>
        <charset val="134"/>
      </rPr>
      <t>通过实施雨露计划，提高家庭子女职业教育水平，增强其就业创业能力，助力乡村振兴。</t>
    </r>
  </si>
  <si>
    <r>
      <rPr>
        <sz val="14"/>
        <color theme="1"/>
        <rFont val="方正仿宋_GBK"/>
        <charset val="134"/>
      </rPr>
      <t>能够有效地推动农村贫困家庭新成长劳动力接受职业教育，提高技能水平，促进稳定就业和脱贫致富。</t>
    </r>
  </si>
  <si>
    <t>西湖街道</t>
  </si>
  <si>
    <r>
      <rPr>
        <sz val="14"/>
        <color theme="1"/>
        <rFont val="方正仿宋_GBK"/>
        <charset val="134"/>
      </rPr>
      <t>否</t>
    </r>
  </si>
  <si>
    <t>JKQ-2025-0011</t>
  </si>
  <si>
    <r>
      <rPr>
        <sz val="14"/>
        <color theme="1"/>
        <rFont val="方正仿宋_GBK"/>
        <charset val="134"/>
      </rPr>
      <t>西湖街道产业到户项目</t>
    </r>
  </si>
  <si>
    <r>
      <rPr>
        <sz val="14"/>
        <color theme="1"/>
        <rFont val="方正仿宋_GBK"/>
        <charset val="134"/>
      </rPr>
      <t>产业到户</t>
    </r>
  </si>
  <si>
    <r>
      <rPr>
        <sz val="14"/>
        <color theme="1"/>
        <rFont val="方正仿宋_GBK"/>
        <charset val="134"/>
      </rPr>
      <t>东南沟村、萨尔达坂村、大泉村、阿合乔克村、马家庄子村</t>
    </r>
  </si>
  <si>
    <r>
      <t>1.</t>
    </r>
    <r>
      <rPr>
        <sz val="14"/>
        <color theme="1"/>
        <rFont val="方正仿宋_GBK"/>
        <charset val="134"/>
      </rPr>
      <t>东南沟村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年申报产业到户项目</t>
    </r>
    <r>
      <rPr>
        <sz val="14"/>
        <color theme="1"/>
        <rFont val="Times New Roman"/>
        <charset val="134"/>
      </rPr>
      <t>14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3.96625</t>
    </r>
    <r>
      <rPr>
        <sz val="14"/>
        <color theme="1"/>
        <rFont val="方正仿宋_GBK"/>
        <charset val="134"/>
      </rPr>
      <t>万元（执行时可结合实际增减）。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禽类养殖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420</t>
    </r>
    <r>
      <rPr>
        <sz val="14"/>
        <color theme="1"/>
        <rFont val="方正仿宋_GBK"/>
        <charset val="134"/>
      </rPr>
      <t>羽，计划申请资金</t>
    </r>
    <r>
      <rPr>
        <sz val="14"/>
        <color theme="1"/>
        <rFont val="Times New Roman"/>
        <charset val="134"/>
      </rPr>
      <t>0.42</t>
    </r>
    <r>
      <rPr>
        <sz val="14"/>
        <color theme="1"/>
        <rFont val="方正仿宋_GBK"/>
        <charset val="134"/>
      </rPr>
      <t>万元；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饲草料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250</t>
    </r>
    <r>
      <rPr>
        <sz val="14"/>
        <color theme="1"/>
        <rFont val="方正仿宋_GBK"/>
        <charset val="134"/>
      </rPr>
      <t>吨，计划申请资金</t>
    </r>
    <r>
      <rPr>
        <sz val="14"/>
        <color theme="1"/>
        <rFont val="Times New Roman"/>
        <charset val="134"/>
      </rPr>
      <t>3.50625</t>
    </r>
    <r>
      <rPr>
        <sz val="14"/>
        <color theme="1"/>
        <rFont val="方正仿宋_GBK"/>
        <charset val="134"/>
      </rPr>
      <t>万元；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庭院经济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0.4</t>
    </r>
    <r>
      <rPr>
        <sz val="14"/>
        <color theme="1"/>
        <rFont val="方正仿宋_GBK"/>
        <charset val="134"/>
      </rPr>
      <t>亩，计划申请资金</t>
    </r>
    <r>
      <rPr>
        <sz val="14"/>
        <color theme="1"/>
        <rFont val="Times New Roman"/>
        <charset val="134"/>
      </rPr>
      <t>0.04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萨尔达坂村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年申报产业到户项目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0.4</t>
    </r>
    <r>
      <rPr>
        <sz val="14"/>
        <color theme="1"/>
        <rFont val="方正仿宋_GBK"/>
        <charset val="134"/>
      </rPr>
      <t>万元（执行时可结合实际增减）。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畜牧业类禽类养殖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400</t>
    </r>
    <r>
      <rPr>
        <sz val="14"/>
        <color theme="1"/>
        <rFont val="方正仿宋_GBK"/>
        <charset val="134"/>
      </rPr>
      <t>羽，计划申请资金</t>
    </r>
    <r>
      <rPr>
        <sz val="14"/>
        <color theme="1"/>
        <rFont val="Times New Roman"/>
        <charset val="134"/>
      </rPr>
      <t>0.4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大泉村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年申报产业到户项目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0.25</t>
    </r>
    <r>
      <rPr>
        <sz val="14"/>
        <color theme="1"/>
        <rFont val="方正仿宋_GBK"/>
        <charset val="134"/>
      </rPr>
      <t>万元（执行时可结合实际增减）。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畜牧业类禽类养殖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250</t>
    </r>
    <r>
      <rPr>
        <sz val="14"/>
        <color theme="1"/>
        <rFont val="方正仿宋_GBK"/>
        <charset val="134"/>
      </rPr>
      <t>羽，计划申请资金</t>
    </r>
    <r>
      <rPr>
        <sz val="14"/>
        <color theme="1"/>
        <rFont val="Times New Roman"/>
        <charset val="134"/>
      </rPr>
      <t>0.25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阿合乔克村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年申报产业到户项目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0.68</t>
    </r>
    <r>
      <rPr>
        <sz val="14"/>
        <color theme="1"/>
        <rFont val="方正仿宋_GBK"/>
        <charset val="134"/>
      </rPr>
      <t>万元（执行时可结合实际增减）。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类禽类养殖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480</t>
    </r>
    <r>
      <rPr>
        <sz val="14"/>
        <color theme="1"/>
        <rFont val="方正仿宋_GBK"/>
        <charset val="134"/>
      </rPr>
      <t>羽，计划申请资金</t>
    </r>
    <r>
      <rPr>
        <sz val="14"/>
        <color theme="1"/>
        <rFont val="Times New Roman"/>
        <charset val="134"/>
      </rPr>
      <t>0.48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自主从事经营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户，计划申请资金</t>
    </r>
    <r>
      <rPr>
        <sz val="14"/>
        <color theme="1"/>
        <rFont val="Times New Roman"/>
        <charset val="134"/>
      </rPr>
      <t>0.2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5.</t>
    </r>
    <r>
      <rPr>
        <sz val="14"/>
        <color theme="1"/>
        <rFont val="方正仿宋_GBK"/>
        <charset val="134"/>
      </rPr>
      <t>马家庄子村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年申报产业到户项目</t>
    </r>
    <r>
      <rPr>
        <sz val="14"/>
        <color theme="1"/>
        <rFont val="Times New Roman"/>
        <charset val="134"/>
      </rPr>
      <t>66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12.245</t>
    </r>
    <r>
      <rPr>
        <sz val="14"/>
        <color theme="1"/>
        <rFont val="方正仿宋_GBK"/>
        <charset val="134"/>
      </rPr>
      <t>万元。（执行时可结合实际增减）。</t>
    </r>
    <r>
      <rPr>
        <sz val="14"/>
        <color theme="1"/>
        <rFont val="Times New Roman"/>
        <charset val="134"/>
      </rPr>
      <t xml:space="preserve">     
</t>
    </r>
    <r>
      <rPr>
        <sz val="14"/>
        <color theme="1"/>
        <rFont val="方正仿宋_GBK"/>
        <charset val="134"/>
      </rPr>
      <t>禽类养殖</t>
    </r>
    <r>
      <rPr>
        <sz val="14"/>
        <color theme="1"/>
        <rFont val="Times New Roman"/>
        <charset val="134"/>
      </rPr>
      <t>43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3030</t>
    </r>
    <r>
      <rPr>
        <sz val="14"/>
        <color theme="1"/>
        <rFont val="方正仿宋_GBK"/>
        <charset val="134"/>
      </rPr>
      <t>羽，计划申请资金</t>
    </r>
    <r>
      <rPr>
        <sz val="14"/>
        <color theme="1"/>
        <rFont val="Times New Roman"/>
        <charset val="134"/>
      </rPr>
      <t>3.03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饲草料补贴</t>
    </r>
    <r>
      <rPr>
        <sz val="14"/>
        <color theme="1"/>
        <rFont val="Times New Roman"/>
        <charset val="134"/>
      </rPr>
      <t>19</t>
    </r>
    <r>
      <rPr>
        <sz val="14"/>
        <color theme="1"/>
        <rFont val="方正仿宋_GBK"/>
        <charset val="134"/>
      </rPr>
      <t>户</t>
    </r>
    <r>
      <rPr>
        <sz val="14"/>
        <color theme="1"/>
        <rFont val="Times New Roman"/>
        <charset val="134"/>
      </rPr>
      <t>600</t>
    </r>
    <r>
      <rPr>
        <sz val="14"/>
        <color theme="1"/>
        <rFont val="方正仿宋_GBK"/>
        <charset val="134"/>
      </rPr>
      <t>吨，计划申请资金</t>
    </r>
    <r>
      <rPr>
        <sz val="14"/>
        <color theme="1"/>
        <rFont val="Times New Roman"/>
        <charset val="134"/>
      </rPr>
      <t>8.415</t>
    </r>
    <r>
      <rPr>
        <sz val="14"/>
        <color theme="1"/>
        <rFont val="方正仿宋_GBK"/>
        <charset val="134"/>
      </rPr>
      <t>万元。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方正仿宋_GBK"/>
        <charset val="134"/>
      </rPr>
      <t>自主从事经营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户，计划申请资金</t>
    </r>
    <r>
      <rPr>
        <sz val="14"/>
        <color theme="1"/>
        <rFont val="Times New Roman"/>
        <charset val="134"/>
      </rPr>
      <t>0.8</t>
    </r>
    <r>
      <rPr>
        <sz val="14"/>
        <color theme="1"/>
        <rFont val="方正仿宋_GBK"/>
        <charset val="134"/>
      </rPr>
      <t>万元。</t>
    </r>
  </si>
  <si>
    <r>
      <rPr>
        <sz val="14"/>
        <color theme="1"/>
        <rFont val="方正仿宋_GBK"/>
        <charset val="134"/>
      </rPr>
      <t>通过实施产业到户项目稳定增收致富，为持续巩固拓展脱贫攻坚成果、坚决守牢不发生规模性返贫底线奠定基础，增加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帮扶对象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收入，提高生活水平。</t>
    </r>
  </si>
  <si>
    <r>
      <rPr>
        <sz val="14"/>
        <color theme="1"/>
        <rFont val="方正仿宋_GBK"/>
        <charset val="134"/>
      </rPr>
      <t>该项目实施后可有效提升家庭收入，激发村民的积极性和创造力，共同推动农村经济的发展和农民的增收。</t>
    </r>
  </si>
  <si>
    <r>
      <rPr>
        <sz val="14"/>
        <color theme="1"/>
        <rFont val="方正仿宋_GBK"/>
        <charset val="134"/>
      </rPr>
      <t>西湖街道</t>
    </r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</si>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</sst>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11"/>
      <name val="宋体"/>
      <charset val="134"/>
    </font>
    <font>
      <sz val="16"/>
      <name val="Times New Roman"/>
      <charset val="134"/>
    </font>
    <font>
      <sz val="16"/>
      <color rgb="FF000000"/>
      <name val="Times New Roman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color rgb="FF000000"/>
      <name val="Times New Roman"/>
      <charset val="134"/>
    </font>
    <font>
      <sz val="11"/>
      <color rgb="FF000000"/>
      <name val="Times New Roman"/>
      <charset val="134"/>
    </font>
    <font>
      <sz val="28"/>
      <name val="Times New Roman"/>
      <charset val="134"/>
    </font>
    <font>
      <sz val="16"/>
      <color rgb="FF000000"/>
      <name val="方正仿宋_GBK"/>
      <charset val="134"/>
    </font>
    <font>
      <sz val="22"/>
      <color rgb="FFFF0000"/>
      <name val="Times New Roman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8"/>
      <name val="方正小标宋_GBK"/>
      <charset val="134"/>
    </font>
    <font>
      <sz val="22"/>
      <color rgb="FFFF0000"/>
      <name val="方正仿宋_GBK"/>
      <charset val="134"/>
    </font>
    <font>
      <sz val="16"/>
      <color rgb="FF000000"/>
      <name val="方正黑体_GBK"/>
      <charset val="134"/>
    </font>
    <font>
      <sz val="14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7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1"/>
  <sheetViews>
    <sheetView tabSelected="1" zoomScale="60" zoomScaleNormal="60" workbookViewId="0">
      <pane ySplit="6" topLeftCell="A10" activePane="bottomLeft" state="frozen"/>
      <selection/>
      <selection pane="bottomLeft" activeCell="G11" sqref="G11"/>
    </sheetView>
  </sheetViews>
  <sheetFormatPr defaultColWidth="9" defaultRowHeight="18.75"/>
  <cols>
    <col min="1" max="1" width="5.66666666666667" style="4" customWidth="1"/>
    <col min="2" max="2" width="9" style="4" customWidth="1"/>
    <col min="3" max="3" width="25.6333333333333" style="4" customWidth="1"/>
    <col min="4" max="4" width="29.7916666666667" style="4" customWidth="1"/>
    <col min="5" max="6" width="18.9583333333333" style="4" customWidth="1"/>
    <col min="7" max="7" width="100.416666666667" style="4" customWidth="1"/>
    <col min="8" max="8" width="21.6666666666667" style="4" customWidth="1"/>
    <col min="9" max="9" width="24.1666666666667" style="4" customWidth="1"/>
    <col min="10" max="10" width="16.4583333333333" style="5" customWidth="1"/>
    <col min="11" max="11" width="14.3833333333333" style="5" customWidth="1"/>
    <col min="12" max="12" width="8.54166666666667" style="5" customWidth="1"/>
    <col min="13" max="13" width="7.5" style="5" customWidth="1"/>
    <col min="14" max="14" width="17.8583333333333" style="5" customWidth="1"/>
    <col min="15" max="15" width="9.8" style="5" customWidth="1"/>
    <col min="16" max="16" width="10.75" style="6" customWidth="1"/>
    <col min="17" max="17" width="9.16666666666667" style="6" customWidth="1"/>
    <col min="18" max="18" width="12.8583333333333" style="4" customWidth="1"/>
    <col min="19" max="19" width="11.25" style="4" customWidth="1"/>
    <col min="20" max="20" width="19.1666666666667" style="4" customWidth="1"/>
    <col min="21" max="21" width="68.9583333333333" style="4" customWidth="1"/>
    <col min="22" max="22" width="45.2083333333333" style="4" customWidth="1"/>
    <col min="23" max="23" width="18.3333333333333" style="7" customWidth="1"/>
    <col min="24" max="24" width="15.35" style="5" customWidth="1"/>
    <col min="25" max="25" width="8.75" style="7" customWidth="1"/>
    <col min="26" max="26" width="10.4166666666667" style="8" customWidth="1"/>
    <col min="27" max="27" width="11.25" style="6" hidden="1" customWidth="1"/>
    <col min="28" max="28" width="12.6333333333333" style="4" customWidth="1"/>
    <col min="29" max="16384" width="9" style="4"/>
  </cols>
  <sheetData>
    <row r="1" s="1" customFormat="1" ht="25" customHeight="1" spans="1:27">
      <c r="A1" s="9" t="s">
        <v>0</v>
      </c>
      <c r="B1" s="9"/>
      <c r="J1" s="2"/>
      <c r="K1" s="2"/>
      <c r="L1" s="2"/>
      <c r="M1" s="2"/>
      <c r="N1" s="2"/>
      <c r="O1" s="2"/>
      <c r="P1" s="21"/>
      <c r="Q1" s="21"/>
      <c r="W1" s="27"/>
      <c r="X1" s="2"/>
      <c r="Y1" s="27"/>
      <c r="Z1" s="21"/>
      <c r="AA1" s="21"/>
    </row>
    <row r="2" s="2" customFormat="1" ht="42" customHeight="1" spans="1:2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28"/>
      <c r="X2" s="10"/>
      <c r="Y2" s="28"/>
      <c r="Z2" s="10"/>
      <c r="AA2" s="21"/>
    </row>
    <row r="3" s="2" customFormat="1" ht="44" customHeight="1" spans="1:27">
      <c r="A3" s="11" t="s">
        <v>2</v>
      </c>
      <c r="B3" s="9"/>
      <c r="C3" s="9"/>
      <c r="D3" s="9"/>
      <c r="E3" s="9"/>
      <c r="P3" s="21"/>
      <c r="Q3" s="21"/>
      <c r="R3" s="11" t="s">
        <v>3</v>
      </c>
      <c r="S3" s="9"/>
      <c r="T3" s="9"/>
      <c r="U3" s="9"/>
      <c r="V3" s="9"/>
      <c r="W3" s="29"/>
      <c r="X3" s="9"/>
      <c r="Y3" s="27"/>
      <c r="Z3" s="21"/>
      <c r="AA3" s="21"/>
    </row>
    <row r="4" s="2" customFormat="1" ht="62" customHeight="1" spans="1:28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="1" customFormat="1" ht="30" customHeight="1" spans="1:28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/>
      <c r="M5" s="13"/>
      <c r="N5" s="13"/>
      <c r="O5" s="13"/>
      <c r="P5" s="13"/>
      <c r="Q5" s="13"/>
      <c r="R5" s="13" t="s">
        <v>16</v>
      </c>
      <c r="S5" s="13" t="s">
        <v>17</v>
      </c>
      <c r="T5" s="30" t="s">
        <v>18</v>
      </c>
      <c r="U5" s="13" t="s">
        <v>19</v>
      </c>
      <c r="V5" s="30" t="s">
        <v>20</v>
      </c>
      <c r="W5" s="13" t="s">
        <v>21</v>
      </c>
      <c r="X5" s="31" t="s">
        <v>22</v>
      </c>
      <c r="Y5" s="13" t="s">
        <v>23</v>
      </c>
      <c r="Z5" s="31" t="s">
        <v>24</v>
      </c>
      <c r="AA5" s="13" t="s">
        <v>25</v>
      </c>
      <c r="AB5" s="13" t="s">
        <v>26</v>
      </c>
    </row>
    <row r="6" s="1" customFormat="1" ht="121.5" spans="1:28">
      <c r="A6" s="13"/>
      <c r="B6" s="13"/>
      <c r="C6" s="13"/>
      <c r="D6" s="13"/>
      <c r="E6" s="13"/>
      <c r="F6" s="13"/>
      <c r="G6" s="13"/>
      <c r="H6" s="13"/>
      <c r="I6" s="13"/>
      <c r="J6" s="13"/>
      <c r="K6" s="13" t="s">
        <v>27</v>
      </c>
      <c r="L6" s="13" t="s">
        <v>28</v>
      </c>
      <c r="M6" s="13" t="s">
        <v>29</v>
      </c>
      <c r="N6" s="13" t="s">
        <v>30</v>
      </c>
      <c r="O6" s="13" t="s">
        <v>31</v>
      </c>
      <c r="P6" s="13" t="s">
        <v>32</v>
      </c>
      <c r="Q6" s="13" t="s">
        <v>33</v>
      </c>
      <c r="R6" s="13"/>
      <c r="S6" s="13"/>
      <c r="T6" s="32"/>
      <c r="U6" s="13"/>
      <c r="V6" s="32"/>
      <c r="W6" s="13"/>
      <c r="X6" s="31"/>
      <c r="Y6" s="13"/>
      <c r="Z6" s="31"/>
      <c r="AA6" s="13"/>
      <c r="AB6" s="13"/>
    </row>
    <row r="7" s="1" customFormat="1" ht="113" customHeight="1" spans="1:28">
      <c r="A7" s="14">
        <v>1</v>
      </c>
      <c r="B7" s="14" t="s">
        <v>34</v>
      </c>
      <c r="C7" s="15" t="s">
        <v>35</v>
      </c>
      <c r="D7" s="14" t="s">
        <v>36</v>
      </c>
      <c r="E7" s="14" t="s">
        <v>37</v>
      </c>
      <c r="F7" s="15" t="s">
        <v>38</v>
      </c>
      <c r="G7" s="15" t="s">
        <v>39</v>
      </c>
      <c r="H7" s="14" t="s">
        <v>40</v>
      </c>
      <c r="I7" s="14" t="s">
        <v>41</v>
      </c>
      <c r="J7" s="23">
        <v>457.25</v>
      </c>
      <c r="K7" s="14">
        <v>95</v>
      </c>
      <c r="L7" s="14"/>
      <c r="M7" s="14"/>
      <c r="N7" s="14">
        <f>373.60875-95</f>
        <v>278.60875</v>
      </c>
      <c r="O7" s="14"/>
      <c r="P7" s="14">
        <f>J7-N7-K7</f>
        <v>83.64125</v>
      </c>
      <c r="Q7" s="14"/>
      <c r="R7" s="14" t="s">
        <v>42</v>
      </c>
      <c r="S7" s="14" t="s">
        <v>43</v>
      </c>
      <c r="T7" s="14">
        <v>19990815901</v>
      </c>
      <c r="U7" s="15" t="s">
        <v>44</v>
      </c>
      <c r="V7" s="33" t="s">
        <v>45</v>
      </c>
      <c r="W7" s="34">
        <v>2024.1</v>
      </c>
      <c r="X7" s="14"/>
      <c r="Y7" s="14" t="s">
        <v>46</v>
      </c>
      <c r="Z7" s="14" t="s">
        <v>47</v>
      </c>
      <c r="AA7" s="14"/>
      <c r="AB7" s="14"/>
    </row>
    <row r="8" s="1" customFormat="1" ht="212" customHeight="1" spans="1:28">
      <c r="A8" s="14">
        <v>2</v>
      </c>
      <c r="B8" s="14" t="s">
        <v>48</v>
      </c>
      <c r="C8" s="15" t="s">
        <v>49</v>
      </c>
      <c r="D8" s="14" t="s">
        <v>50</v>
      </c>
      <c r="E8" s="14" t="s">
        <v>37</v>
      </c>
      <c r="F8" s="15" t="s">
        <v>51</v>
      </c>
      <c r="G8" s="15" t="s">
        <v>52</v>
      </c>
      <c r="H8" s="14" t="s">
        <v>42</v>
      </c>
      <c r="I8" s="14" t="s">
        <v>53</v>
      </c>
      <c r="J8" s="23">
        <v>1486</v>
      </c>
      <c r="K8" s="14"/>
      <c r="L8" s="14"/>
      <c r="M8" s="14"/>
      <c r="N8" s="14">
        <v>267.75</v>
      </c>
      <c r="O8" s="14"/>
      <c r="P8" s="14"/>
      <c r="Q8" s="14"/>
      <c r="R8" s="14" t="s">
        <v>42</v>
      </c>
      <c r="S8" s="14" t="s">
        <v>43</v>
      </c>
      <c r="T8" s="14">
        <v>19990815901</v>
      </c>
      <c r="U8" s="16" t="s">
        <v>54</v>
      </c>
      <c r="V8" s="15" t="s">
        <v>55</v>
      </c>
      <c r="W8" s="34">
        <v>2024.1</v>
      </c>
      <c r="X8" s="14"/>
      <c r="Y8" s="14" t="s">
        <v>56</v>
      </c>
      <c r="Z8" s="14" t="s">
        <v>57</v>
      </c>
      <c r="AA8" s="14"/>
      <c r="AB8" s="14"/>
    </row>
    <row r="9" ht="108" customHeight="1" spans="1:28">
      <c r="A9" s="14">
        <v>3</v>
      </c>
      <c r="B9" s="15" t="s">
        <v>58</v>
      </c>
      <c r="C9" s="15" t="s">
        <v>59</v>
      </c>
      <c r="D9" s="15" t="s">
        <v>60</v>
      </c>
      <c r="E9" s="15" t="s">
        <v>61</v>
      </c>
      <c r="F9" s="15" t="s">
        <v>62</v>
      </c>
      <c r="G9" s="16" t="s">
        <v>63</v>
      </c>
      <c r="H9" s="14" t="s">
        <v>40</v>
      </c>
      <c r="I9" s="14" t="s">
        <v>41</v>
      </c>
      <c r="J9" s="24">
        <v>5.1</v>
      </c>
      <c r="K9" s="25"/>
      <c r="L9" s="25"/>
      <c r="M9" s="25"/>
      <c r="N9" s="24">
        <v>5.1</v>
      </c>
      <c r="O9" s="25"/>
      <c r="P9" s="24"/>
      <c r="Q9" s="24"/>
      <c r="R9" s="14" t="s">
        <v>42</v>
      </c>
      <c r="S9" s="14" t="s">
        <v>43</v>
      </c>
      <c r="T9" s="14">
        <v>19990815901</v>
      </c>
      <c r="U9" s="15" t="s">
        <v>64</v>
      </c>
      <c r="V9" s="15" t="s">
        <v>65</v>
      </c>
      <c r="W9" s="34">
        <v>2024.1</v>
      </c>
      <c r="X9" s="25"/>
      <c r="Y9" s="33" t="s">
        <v>66</v>
      </c>
      <c r="Z9" s="15" t="s">
        <v>67</v>
      </c>
      <c r="AA9" s="24"/>
      <c r="AB9" s="35"/>
    </row>
    <row r="10" s="1" customFormat="1" ht="302" customHeight="1" spans="1:28">
      <c r="A10" s="14">
        <v>4</v>
      </c>
      <c r="B10" s="14" t="s">
        <v>68</v>
      </c>
      <c r="C10" s="15" t="s">
        <v>69</v>
      </c>
      <c r="D10" s="15" t="s">
        <v>70</v>
      </c>
      <c r="E10" s="14" t="s">
        <v>37</v>
      </c>
      <c r="F10" s="15" t="s">
        <v>71</v>
      </c>
      <c r="G10" s="16" t="s">
        <v>72</v>
      </c>
      <c r="H10" s="14" t="s">
        <v>40</v>
      </c>
      <c r="I10" s="14" t="s">
        <v>41</v>
      </c>
      <c r="J10" s="15">
        <v>17.54125</v>
      </c>
      <c r="K10" s="26"/>
      <c r="L10" s="26"/>
      <c r="M10" s="26"/>
      <c r="N10" s="15">
        <f>J10</f>
        <v>17.54125</v>
      </c>
      <c r="O10" s="26"/>
      <c r="P10" s="26"/>
      <c r="Q10" s="26"/>
      <c r="R10" s="14" t="s">
        <v>42</v>
      </c>
      <c r="S10" s="14" t="s">
        <v>43</v>
      </c>
      <c r="T10" s="14">
        <v>19990815901</v>
      </c>
      <c r="U10" s="15" t="s">
        <v>73</v>
      </c>
      <c r="V10" s="15" t="s">
        <v>74</v>
      </c>
      <c r="W10" s="14">
        <v>2025.4</v>
      </c>
      <c r="X10" s="14"/>
      <c r="Y10" s="15" t="s">
        <v>75</v>
      </c>
      <c r="Z10" s="14" t="s">
        <v>57</v>
      </c>
      <c r="AA10" s="14"/>
      <c r="AB10" s="14"/>
    </row>
    <row r="11" s="3" customFormat="1" ht="57" customHeight="1" spans="1:28">
      <c r="A11" s="17" t="s">
        <v>76</v>
      </c>
      <c r="B11" s="18"/>
      <c r="C11" s="19"/>
      <c r="D11" s="20"/>
      <c r="E11" s="20"/>
      <c r="F11" s="20"/>
      <c r="G11" s="20"/>
      <c r="H11" s="20"/>
      <c r="I11" s="20"/>
      <c r="J11" s="24">
        <f>SUM(J7:J10)</f>
        <v>1965.89125</v>
      </c>
      <c r="K11" s="24">
        <f>SUM(K7:K9)</f>
        <v>95</v>
      </c>
      <c r="L11" s="24"/>
      <c r="M11" s="24"/>
      <c r="N11" s="24">
        <f>SUM(N7:N10)</f>
        <v>569</v>
      </c>
      <c r="O11" s="24"/>
      <c r="P11" s="24"/>
      <c r="Q11" s="24"/>
      <c r="R11" s="20"/>
      <c r="S11" s="20"/>
      <c r="T11" s="20"/>
      <c r="U11" s="20"/>
      <c r="V11" s="20"/>
      <c r="W11" s="14"/>
      <c r="X11" s="24"/>
      <c r="Y11" s="14"/>
      <c r="Z11" s="24"/>
      <c r="AA11" s="24"/>
      <c r="AB11" s="20"/>
    </row>
  </sheetData>
  <mergeCells count="28">
    <mergeCell ref="A1:B1"/>
    <mergeCell ref="A2:Z2"/>
    <mergeCell ref="A3:E3"/>
    <mergeCell ref="R3:X3"/>
    <mergeCell ref="A4:AB4"/>
    <mergeCell ref="K5:Q5"/>
    <mergeCell ref="A11:C11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ageMargins left="0.393055555555556" right="0.393055555555556" top="0.751388888888889" bottom="0.432638888888889" header="0.298611111111111" footer="0.298611111111111"/>
  <pageSetup paperSize="8" scale="2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5号机</dc:creator>
  <cp:lastModifiedBy>张小蓉</cp:lastModifiedBy>
  <dcterms:created xsi:type="dcterms:W3CDTF">2022-12-08T06:59:00Z</dcterms:created>
  <dcterms:modified xsi:type="dcterms:W3CDTF">2025-05-26T07:52:36Z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E6C36D4B7E5444A2B92016DBE8B9CC6C_13</vt:lpwstr>
  </property>
  <property fmtid="{D5CDD505-2E9C-101B-9397-08002B2CF9AE}" pid="3" name="KSOProductBuildVer">
    <vt:lpwstr>2052-11.8.2.8696</vt:lpwstr>
  </property>
</Properties>
</file>